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libra3\PersonalesSUGESE$\solanolw\2022\Trabajos solicitados\"/>
    </mc:Choice>
  </mc:AlternateContent>
  <xr:revisionPtr revIDLastSave="0" documentId="13_ncr:1_{E857BB47-5579-4823-9DA5-C8D1E0CEC8B6}" xr6:coauthVersionLast="46" xr6:coauthVersionMax="46" xr10:uidLastSave="{00000000-0000-0000-0000-000000000000}"/>
  <workbookProtection workbookAlgorithmName="SHA-512" workbookHashValue="vqoCmqhEpVRR1kyJcqcxM0Nd9weDoaan/tsagGCFqVC8zL8ZP8ucQBFAymcgLncXStXthJAevd7rxma+4jyghw==" workbookSaltValue="eYQmXhoOPtIFG0Ml7rVcgw==" workbookSpinCount="100000" lockStructure="1"/>
  <bookViews>
    <workbookView xWindow="20370" yWindow="-120" windowWidth="19440" windowHeight="15000" xr2:uid="{43ED5467-960C-4B6C-B26A-963D7D69CCD1}"/>
  </bookViews>
  <sheets>
    <sheet name="Hoja1" sheetId="1" r:id="rId1"/>
  </sheets>
  <definedNames>
    <definedName name="_xlnm._FilterDatabase" localSheetId="0" hidden="1">Hoja1!$B$4:$I$44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2" i="1" l="1"/>
</calcChain>
</file>

<file path=xl/sharedStrings.xml><?xml version="1.0" encoding="utf-8"?>
<sst xmlns="http://schemas.openxmlformats.org/spreadsheetml/2006/main" count="223" uniqueCount="134">
  <si>
    <t>Partida</t>
  </si>
  <si>
    <t>Necesidad</t>
  </si>
  <si>
    <t>Presupuesto</t>
  </si>
  <si>
    <t>Justificación</t>
  </si>
  <si>
    <t xml:space="preserve">Departamento </t>
  </si>
  <si>
    <t>Plan de adquisiciones 2022</t>
  </si>
  <si>
    <t>Mes programado</t>
  </si>
  <si>
    <t xml:space="preserve">Derecho de participación expo construcción </t>
  </si>
  <si>
    <t>Derecho de participación expo movil</t>
  </si>
  <si>
    <t>1.01.01</t>
  </si>
  <si>
    <t>Comunicación y Servicios</t>
  </si>
  <si>
    <t>Febrero</t>
  </si>
  <si>
    <t>Abril</t>
  </si>
  <si>
    <t xml:space="preserve">Cumplir con el mandato de la Ley Reguladorada del Mercado de Seguros en informar a la ciudadanía sobre el accionar del mercado de seguros.  </t>
  </si>
  <si>
    <t>1.03.01</t>
  </si>
  <si>
    <t>Booklets  y Revista Seguros</t>
  </si>
  <si>
    <t>Octubre</t>
  </si>
  <si>
    <t>Noviembre</t>
  </si>
  <si>
    <t xml:space="preserve">Mensajes de texto masivos </t>
  </si>
  <si>
    <t>1.03.03</t>
  </si>
  <si>
    <t>Impresión de brochures</t>
  </si>
  <si>
    <t>Todo el año</t>
  </si>
  <si>
    <t>1.03.07</t>
  </si>
  <si>
    <t>marzo, junio, setiembre y diciembre</t>
  </si>
  <si>
    <t>Supervisión</t>
  </si>
  <si>
    <t>Junio</t>
  </si>
  <si>
    <t>Asesoría Jurídica</t>
  </si>
  <si>
    <t xml:space="preserve"> La suscripción a ISACA</t>
  </si>
  <si>
    <t xml:space="preserve">Suscripción IFRS  </t>
  </si>
  <si>
    <t>Normativa y Autorizaciones</t>
  </si>
  <si>
    <t>Enero</t>
  </si>
  <si>
    <t>Suscripción Del fino</t>
  </si>
  <si>
    <t>Suscripción App Genially, plan master</t>
  </si>
  <si>
    <t>Diciembre</t>
  </si>
  <si>
    <t>1.04.01</t>
  </si>
  <si>
    <t>Despacho</t>
  </si>
  <si>
    <t>Agosto</t>
  </si>
  <si>
    <t>Despacho de Auditoria</t>
  </si>
  <si>
    <t>Marzo</t>
  </si>
  <si>
    <t>Implementación de NIFF 17</t>
  </si>
  <si>
    <t>Modificación del Régimen de Solvencia</t>
  </si>
  <si>
    <t>Estudios de mercado (Mistery Shopers, encuestas o estudios de opinión de partes)</t>
  </si>
  <si>
    <t>setiembre</t>
  </si>
  <si>
    <t>Medición Campaña publicitaria</t>
  </si>
  <si>
    <t>Mercado Social, educación, monitoreo especializado y anàlisis de informaciòn</t>
  </si>
  <si>
    <t>1.04.99</t>
  </si>
  <si>
    <t>Servicios de traducción de documentos</t>
  </si>
  <si>
    <t>Febrero y marzo</t>
  </si>
  <si>
    <t>Transporte en el exterior (Oficial)</t>
  </si>
  <si>
    <t>Abril, Junio y diciembre</t>
  </si>
  <si>
    <t xml:space="preserve">Viajes a Francia </t>
  </si>
  <si>
    <t>1.07.01.03</t>
  </si>
  <si>
    <t>Contratación de instructores</t>
  </si>
  <si>
    <t>Agosto y Noviembre</t>
  </si>
  <si>
    <t>1.07.01.04</t>
  </si>
  <si>
    <t>Suscripciones a congresos, seminarios y similares</t>
  </si>
  <si>
    <t>1.07.01.05</t>
  </si>
  <si>
    <t>Transporte en el exterior (Capacitación)</t>
  </si>
  <si>
    <t>Marzo, abril, julio, setiembre,octubre y noviembre</t>
  </si>
  <si>
    <t>Viajes a Chile, Perú, Canadá, México, Estados Unidos y Pánama.</t>
  </si>
  <si>
    <t>Marzo, agosto y diciembre</t>
  </si>
  <si>
    <t>2.01.04</t>
  </si>
  <si>
    <t>Tintas, pinturas y diluyentes</t>
  </si>
  <si>
    <t>2.04.02</t>
  </si>
  <si>
    <t>Repuestos y accesorios</t>
  </si>
  <si>
    <t>2.99.01</t>
  </si>
  <si>
    <t>Útiles y materiales de oficina y cómputo</t>
  </si>
  <si>
    <t>2.99.02</t>
  </si>
  <si>
    <t>Útiles y materiales médicos</t>
  </si>
  <si>
    <t>Junio y octubre</t>
  </si>
  <si>
    <t>2.99.03</t>
  </si>
  <si>
    <t>Productos de papel, cartón e impresos</t>
  </si>
  <si>
    <t>2.99.05</t>
  </si>
  <si>
    <t>Útiles y materiales de limpieza</t>
  </si>
  <si>
    <t>Marzo, setiembre y diciembre</t>
  </si>
  <si>
    <t>5.99.03</t>
  </si>
  <si>
    <t xml:space="preserve"> Licencias Team Mate (9)  </t>
  </si>
  <si>
    <t xml:space="preserve">Renovación Licencias Softwate IBNRS/Workflow </t>
  </si>
  <si>
    <t>6.07.01</t>
  </si>
  <si>
    <t>Transferencias corrientes a organismos internacionales</t>
  </si>
  <si>
    <t>Menbresía ASSAL, IAIS</t>
  </si>
  <si>
    <t>Campaña informativa sobre seguros</t>
  </si>
  <si>
    <t>Servicio de conexión de una terminal al sistema Bloomberg</t>
  </si>
  <si>
    <t>marzo</t>
  </si>
  <si>
    <t>Acceso a información financiera</t>
  </si>
  <si>
    <t>Servicios de transferencia electrónica de información Jurídica</t>
  </si>
  <si>
    <t>1) Dotar a los integrantes de la División de Asesoría Jurídica de una base de datos actualizada de jurisprudencia judicial y administrativa, así como de normativa, para la realización de sus funciones de atender consultas, gestiones jurídicas, trámites judiciales, recursos administrativos. 2) Dotar a los integrantes de la Asesoría Jurídica de una base de datos actualizada de jurisprudencia judicial y administrativa, así como de normativa, para el informe de recomendación en procedimientos administrativos; 3) así como para atender las denuncias y reclamaciones de los consumidores de seguros</t>
  </si>
  <si>
    <t>Las normativas de Tecnologias de Información están basadas en Estándares y mejores prácticas de ISACA y se requiere el acceso whitepapers y actualizaciones de las nuevas versiones.</t>
  </si>
  <si>
    <t>Para consulta de las normas actualizadas para la aplicación al sector seguros</t>
  </si>
  <si>
    <t xml:space="preserve">Atender la conferencia de prensa anual sobre la tarifa del SOA </t>
  </si>
  <si>
    <t>Realizar presentaciones corporativas acorde a las tendencias internacionales, en especial para la atención de webinars.</t>
  </si>
  <si>
    <t>Licencias Zoom</t>
  </si>
  <si>
    <t>Pemite la realizacon de seminarios virtuales protegiendo la integridad en relaciòn a algun contagio de funcionarios y participantes</t>
  </si>
  <si>
    <t>Servicio de traslado de pacientes (ambulancia)</t>
  </si>
  <si>
    <t>Tener un medio agil y seguro para el traslado de pacientes, producto de la atención de una emergencia que se presente con los funcionarios de la superintendencia.</t>
  </si>
  <si>
    <t>Contratación de pruebas de esfuerzo para los miembros de la brigada</t>
  </si>
  <si>
    <t>Poder determinar el estado físico de los integrantes de la brigada y verificar si cumplen con lo requerido para pertenecer a la misma.</t>
  </si>
  <si>
    <t>1.04.04</t>
  </si>
  <si>
    <t>Dada la cantidad limitada e insuficiente de recursos humanos en la División de Supervisión y ante la posibilidad de que se requiera el desarrollo de una auditoría especializada en temas de seguros se estima necesario el presupuestar una partida para atender esta necesidad, si surgiera.</t>
  </si>
  <si>
    <t>Analizar los resultados de la primeras pruebas y paralelos sobre la implementación de la NIIF y determinación de aspectos de mejora de previo a la entrada envigencia de la normativa.</t>
  </si>
  <si>
    <t>El Plan Estratégico 2019-2023 tiene como proyecto estratégico la Reforma integal del régimen de Solvencia, lo que le permitiría avanzar a la regulación y supervisión de seguros a mejores estándares internacionales sobre el tema.  Los modelos de solvencia II requieren conocimientos especializados de seguros, actuariales, financieros, estadísticos, entre otros, por lo que es importante para este proyecto contar con acompañamiento externo especializado.  Por otra parte, de acuerdo con la experiencia de otras jurisdicciones este tipo de proyectos requieren de una disponibilidad importante de recurso humano, lo cual no se puede cubrir con el recurso humano disponibible en la superintendnecia.   Por lo expuesto, contar con asesoría y acompañamiento externo especializado, para ejecutar el proyecto de forma más eficiente y de forma tal que se cumpla con los objetivos de proyecto con la calidad y oportunidad que se requiere.</t>
  </si>
  <si>
    <t>La Sugese requiere monitorear el comportamiento de sus supervisados,en especial en materia de disciplina de mercado, con el fin de corregir y/o prevenir prácticas que puedan ir en detrimento del consumidor de seguros, asímismo, precisa de conocer las posibles oportunidades de mejora a lo interno de la institución, con el objetivo de brindar un servicio de calidad a los usuarios de la institución y en apego a la normativa del mercado</t>
  </si>
  <si>
    <t>Renovación Certificación ISO 9000</t>
  </si>
  <si>
    <t>Poryectos relacionados con el eje estratégico organización para
impulsar la mejora continua de la organización.</t>
  </si>
  <si>
    <t>Se requiere medir el impacto que la campaña informativa tiene en la población, con el fin de depurar año a año el mensaje que debe darse a la ciudadanía, para así propiciar un mercado de seguros transparente y competitivo.</t>
  </si>
  <si>
    <t>Mayo</t>
  </si>
  <si>
    <t>Se requiere de una empresa especializada en comunicación que apoye en la parte de análisis de noticias diarias, manejo de redes sociales, producción gráfica y audiovisual, que coadyuven en el manejo de la información institucional y promuevan una educación financiera de seguros veraz y eficaz.</t>
  </si>
  <si>
    <t>Se requieren contratar los servicios de una empresa para la traducción e interpretación simultánea en idioma inglés – español / español – inglés de documentos técnicos, actividades virtuales o presenciales en las que participa la Superintendencia.</t>
  </si>
  <si>
    <t>1.05.03</t>
  </si>
  <si>
    <t>Para el desarrollo de temas enfocados en conducta de mercado, actuarales e IFR17</t>
  </si>
  <si>
    <t>La actualización en estos temas permite mejorar el desempeño de labores y de apoyo a las áreas administrativas y técnicas de la SUGESE en el ejercicio más eficienciente de la potestad sancionatoria y de las potestades de supervisión; así como mejorar el desempeño en procesos judiciales.</t>
  </si>
  <si>
    <t>Junio, agosto y Noviembre</t>
  </si>
  <si>
    <t>En los últimos informes de auditoría interna, se hace necesario,actualizar los conocimientos de los colaboradores,  según cambios en normativa vigente</t>
  </si>
  <si>
    <t>Enero y Mayo</t>
  </si>
  <si>
    <t>Actualización en temas de la actualidad economica</t>
  </si>
  <si>
    <t xml:space="preserve">En materia financiera y es necesario la actualización constante, además es fundamental tener acceso a información sobre el tema para labores de investigación y formulación de normativa </t>
  </si>
  <si>
    <t>La función de reaseguro es una de las principales actividades de las aseguradoras, por ello se requiere que el supervisor cuente con criterios generales de orientación en la evaluación de políticas, procedimientos y prácticas de reaseguros así como evaluación de su efectividad.</t>
  </si>
  <si>
    <t>Sustitución baterias de los radios de la brigada.</t>
  </si>
  <si>
    <t xml:space="preserve">Adquisición de suministros para actividades cotidianas </t>
  </si>
  <si>
    <t>Adquisición de pulmones desechables y suministros para botiquin</t>
  </si>
  <si>
    <t xml:space="preserve">Adquisición de suministros para actividades cotidianas  y Suscripciones a periodicos </t>
  </si>
  <si>
    <t>Febrero, marzo y agosto</t>
  </si>
  <si>
    <t>Revisión de la cobertura del SOA, el monto de los costos de los servicios médicos y hospitalarios efectivamente brindados por la CCSS, a las víctimas que recibieron atención médica por haberse agotado el monto de la cobertura del SOA</t>
  </si>
  <si>
    <t xml:space="preserve">Evaluaciones anuales de SEVRI con herramienta sistematizada </t>
  </si>
  <si>
    <t>Monto ejecutado</t>
  </si>
  <si>
    <t>Justificación del incumplimiento</t>
  </si>
  <si>
    <t>Por una decisión del Despacho y de mi parte (Henry Meoño), no se estará participando en ninguna actividad publica por al menos al primer semestre de este año.</t>
  </si>
  <si>
    <t>Ejecutado</t>
  </si>
  <si>
    <t>En proceso de ejecución</t>
  </si>
  <si>
    <t>Se traslada para el segundo semestre del año, por continuidad de teletrabajo.</t>
  </si>
  <si>
    <t xml:space="preserve">En diciembre se debe hacer el pago de la renovación. </t>
  </si>
  <si>
    <t>Se reprograma el curso de Lesco para el mes de julio, me parece que eso es mejor presencial y este no es el mejor momento para hacerlo y virtual creo que sería muy complejo. (Henry Meoño)</t>
  </si>
  <si>
    <t>En proceso de ejecución.</t>
  </si>
  <si>
    <t>En proceso de contratación.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</si>
</sst>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140A]#,##0.00"/>
  </numFmts>
  <fonts count="5" x14ac:knownFonts="1">
    <font>
      <sz val="11"/>
      <color theme="1"/>
      <name val="Calibri"/>
      <family val="2"/>
      <scheme val="minor"/>
    </font>
    <font>
      <sz val="11"/>
      <color theme="1"/>
      <name val="Calibri"/>
      <family val="2"/>
      <scheme val="minor"/>
    </font>
    <font>
      <sz val="14"/>
      <color theme="1"/>
      <name val="Calibri"/>
      <family val="2"/>
      <scheme val="minor"/>
    </font>
    <font>
      <sz val="10"/>
      <name val="Arial"/>
      <family val="2"/>
    </font>
    <font>
      <b/>
      <sz val="11"/>
      <name val="Calibri"/>
      <family val="2"/>
      <scheme val="minor"/>
    </font>
  </fonts>
  <fills count="3">
    <fill>
      <patternFill patternType="none"/>
    </fill>
    <fill>
      <patternFill patternType="gray125"/>
    </fill>
    <fill>
      <patternFill patternType="solid">
        <fgColor theme="9" tint="0.59999389629810485"/>
        <bgColor indexed="64"/>
      </patternFill>
    </fill>
  </fills>
  <borders count="9">
    <border>
      <left/>
      <right/>
      <top/>
      <bottom/>
      <diagonal/>
    </border>
    <border>
      <left style="double">
        <color indexed="64"/>
      </left>
      <right/>
      <top style="double">
        <color indexed="64"/>
      </top>
      <bottom style="double">
        <color indexed="64"/>
      </bottom>
      <diagonal/>
    </border>
    <border>
      <left/>
      <right/>
      <top/>
      <bottom style="double">
        <color indexed="64"/>
      </bottom>
      <diagonal/>
    </border>
    <border>
      <left/>
      <right style="double">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style="double">
        <color indexed="64"/>
      </top>
      <bottom/>
      <diagonal/>
    </border>
  </borders>
  <cellStyleXfs count="3">
    <xf numFmtId="0" fontId="0" fillId="0" borderId="0"/>
    <xf numFmtId="0" fontId="1" fillId="0" borderId="0"/>
    <xf numFmtId="43" fontId="1" fillId="0" borderId="0" applyFont="0" applyFill="0" applyBorder="0" applyAlignment="0" applyProtection="0"/>
  </cellStyleXfs>
  <cellXfs count="20">
    <xf numFmtId="0" fontId="0" fillId="0" borderId="0" xfId="0"/>
    <xf numFmtId="0" fontId="0" fillId="0" borderId="2" xfId="0" applyBorder="1"/>
    <xf numFmtId="0" fontId="0" fillId="0" borderId="3" xfId="0" applyBorder="1"/>
    <xf numFmtId="0" fontId="4" fillId="2" borderId="4" xfId="1" applyFont="1" applyFill="1" applyBorder="1" applyAlignment="1">
      <alignment horizontal="center"/>
    </xf>
    <xf numFmtId="0" fontId="4" fillId="2" borderId="4" xfId="1" applyFont="1" applyFill="1" applyBorder="1" applyAlignment="1">
      <alignment horizontal="center" vertical="center"/>
    </xf>
    <xf numFmtId="0" fontId="4" fillId="2" borderId="6" xfId="1" applyFont="1" applyFill="1" applyBorder="1" applyAlignment="1">
      <alignment horizontal="center"/>
    </xf>
    <xf numFmtId="0" fontId="4" fillId="2" borderId="7" xfId="1" applyFont="1" applyFill="1" applyBorder="1" applyAlignment="1">
      <alignment horizontal="center"/>
    </xf>
    <xf numFmtId="0" fontId="3" fillId="0" borderId="4" xfId="0" applyFont="1" applyFill="1" applyBorder="1" applyAlignment="1">
      <alignment horizontal="left" vertical="center" wrapText="1"/>
    </xf>
    <xf numFmtId="0" fontId="0" fillId="0" borderId="4" xfId="0" applyFill="1" applyBorder="1" applyAlignment="1">
      <alignment horizontal="left" wrapText="1"/>
    </xf>
    <xf numFmtId="0" fontId="0" fillId="0" borderId="5" xfId="0" applyFill="1" applyBorder="1" applyAlignment="1">
      <alignment horizontal="center" vertical="center"/>
    </xf>
    <xf numFmtId="0" fontId="0" fillId="0" borderId="1" xfId="0" applyFill="1" applyBorder="1" applyAlignment="1">
      <alignment horizontal="center" vertical="center"/>
    </xf>
    <xf numFmtId="164" fontId="0" fillId="0" borderId="4" xfId="0" applyNumberFormat="1" applyFill="1" applyBorder="1" applyAlignment="1">
      <alignment horizontal="center" vertical="center"/>
    </xf>
    <xf numFmtId="164" fontId="0" fillId="0" borderId="8" xfId="0" applyNumberFormat="1" applyFill="1" applyBorder="1" applyAlignment="1">
      <alignment horizontal="center" vertical="center"/>
    </xf>
    <xf numFmtId="164" fontId="0" fillId="0" borderId="5" xfId="0" applyNumberFormat="1" applyFill="1" applyBorder="1" applyAlignment="1">
      <alignment horizontal="center" vertical="center"/>
    </xf>
    <xf numFmtId="164" fontId="0" fillId="0" borderId="1" xfId="0" applyNumberFormat="1" applyFill="1" applyBorder="1" applyAlignment="1">
      <alignment horizontal="center" vertical="center"/>
    </xf>
    <xf numFmtId="164" fontId="0" fillId="0" borderId="1" xfId="0" applyNumberFormat="1" applyFill="1" applyBorder="1" applyAlignment="1">
      <alignment horizontal="center" vertical="center" wrapText="1"/>
    </xf>
    <xf numFmtId="0" fontId="1" fillId="0" borderId="1" xfId="1" applyBorder="1" applyAlignment="1">
      <alignment horizontal="left" vertical="center"/>
    </xf>
    <xf numFmtId="0" fontId="0" fillId="0" borderId="1" xfId="0" applyBorder="1" applyAlignment="1">
      <alignment horizontal="left" vertical="center"/>
    </xf>
    <xf numFmtId="164" fontId="0" fillId="0" borderId="0" xfId="0" applyNumberFormat="1"/>
    <xf numFmtId="43" fontId="2" fillId="0" borderId="0" xfId="2" applyFont="1" applyAlignment="1">
      <alignment horizontal="center"/>
    </xf>
  </cellXfs>
  <cellStyles count="3">
    <cellStyle name="Millares 6" xfId="2" xr:uid="{1ECF132E-A036-4C4B-A384-99BB5AA90CA3}"/>
    <cellStyle name="Normal" xfId="0" builtinId="0"/>
    <cellStyle name="Normal 6" xfId="1" xr:uid="{BE04D209-87E6-4949-948A-FA52DD064BF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0</xdr:row>
      <xdr:rowOff>85725</xdr:rowOff>
    </xdr:from>
    <xdr:to>
      <xdr:col>1</xdr:col>
      <xdr:colOff>1466850</xdr:colOff>
      <xdr:row>2</xdr:row>
      <xdr:rowOff>123825</xdr:rowOff>
    </xdr:to>
    <xdr:pic>
      <xdr:nvPicPr>
        <xdr:cNvPr id="2" name="3 Imagen">
          <a:extLst>
            <a:ext uri="{FF2B5EF4-FFF2-40B4-BE49-F238E27FC236}">
              <a16:creationId xmlns:a16="http://schemas.microsoft.com/office/drawing/2014/main" id="{3D165109-8C22-4955-BA71-A66F6DF36B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85725"/>
          <a:ext cx="13620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2DB33-DAC1-4227-A946-4E31FDFC7677}">
  <dimension ref="A2:I45"/>
  <sheetViews>
    <sheetView showGridLines="0" tabSelected="1" workbookViewId="0">
      <selection activeCell="G6" sqref="G6"/>
    </sheetView>
  </sheetViews>
  <sheetFormatPr baseColWidth="10" defaultRowHeight="15" x14ac:dyDescent="0.25"/>
  <cols>
    <col min="1" max="1" width="4.5703125" customWidth="1"/>
    <col min="2" max="2" width="24" bestFit="1" customWidth="1"/>
    <col min="3" max="3" width="14.28515625" customWidth="1"/>
    <col min="4" max="4" width="40.28515625" customWidth="1"/>
    <col min="5" max="5" width="14.5703125" bestFit="1" customWidth="1"/>
    <col min="6" max="6" width="16.140625" bestFit="1" customWidth="1"/>
    <col min="7" max="7" width="16.140625" customWidth="1"/>
    <col min="8" max="8" width="57.140625" customWidth="1"/>
    <col min="9" max="9" width="31.7109375" customWidth="1"/>
  </cols>
  <sheetData>
    <row r="2" spans="1:9" ht="18.75" x14ac:dyDescent="0.3">
      <c r="B2" s="19" t="s">
        <v>5</v>
      </c>
      <c r="C2" s="19"/>
      <c r="D2" s="19"/>
      <c r="E2" s="19"/>
      <c r="F2" s="19"/>
      <c r="G2" s="19"/>
      <c r="H2" s="19"/>
    </row>
    <row r="3" spans="1:9" ht="15.75" thickBot="1" x14ac:dyDescent="0.3">
      <c r="B3" s="1"/>
    </row>
    <row r="4" spans="1:9" ht="16.5" thickTop="1" thickBot="1" x14ac:dyDescent="0.3">
      <c r="A4" s="2"/>
      <c r="B4" s="3" t="s">
        <v>4</v>
      </c>
      <c r="C4" s="4" t="s">
        <v>0</v>
      </c>
      <c r="D4" s="5" t="s">
        <v>1</v>
      </c>
      <c r="E4" s="3" t="s">
        <v>2</v>
      </c>
      <c r="F4" s="3" t="s">
        <v>6</v>
      </c>
      <c r="G4" s="6" t="s">
        <v>124</v>
      </c>
      <c r="H4" s="6" t="s">
        <v>3</v>
      </c>
      <c r="I4" s="6" t="s">
        <v>125</v>
      </c>
    </row>
    <row r="5" spans="1:9" ht="76.5" thickTop="1" thickBot="1" x14ac:dyDescent="0.3">
      <c r="B5" s="16" t="s">
        <v>10</v>
      </c>
      <c r="C5" s="9" t="s">
        <v>9</v>
      </c>
      <c r="D5" s="7" t="s">
        <v>7</v>
      </c>
      <c r="E5" s="11">
        <v>4400000</v>
      </c>
      <c r="F5" s="12" t="s">
        <v>11</v>
      </c>
      <c r="G5" s="12">
        <v>0</v>
      </c>
      <c r="H5" s="8" t="s">
        <v>13</v>
      </c>
      <c r="I5" s="8" t="s">
        <v>126</v>
      </c>
    </row>
    <row r="6" spans="1:9" ht="46.5" thickTop="1" thickBot="1" x14ac:dyDescent="0.3">
      <c r="B6" s="17" t="s">
        <v>10</v>
      </c>
      <c r="C6" s="10" t="s">
        <v>9</v>
      </c>
      <c r="D6" s="7" t="s">
        <v>8</v>
      </c>
      <c r="E6" s="13">
        <v>4400000</v>
      </c>
      <c r="F6" s="14" t="s">
        <v>12</v>
      </c>
      <c r="G6" s="14"/>
      <c r="H6" s="8" t="s">
        <v>13</v>
      </c>
      <c r="I6" s="8"/>
    </row>
    <row r="7" spans="1:9" ht="46.5" thickTop="1" thickBot="1" x14ac:dyDescent="0.3">
      <c r="B7" s="17" t="s">
        <v>10</v>
      </c>
      <c r="C7" s="10" t="s">
        <v>14</v>
      </c>
      <c r="D7" s="7" t="s">
        <v>15</v>
      </c>
      <c r="E7" s="13">
        <v>47000000</v>
      </c>
      <c r="F7" s="15" t="s">
        <v>83</v>
      </c>
      <c r="G7" s="15"/>
      <c r="H7" s="8" t="s">
        <v>13</v>
      </c>
      <c r="I7" s="8"/>
    </row>
    <row r="8" spans="1:9" ht="46.5" thickTop="1" thickBot="1" x14ac:dyDescent="0.3">
      <c r="B8" s="17" t="s">
        <v>10</v>
      </c>
      <c r="C8" s="10" t="s">
        <v>14</v>
      </c>
      <c r="D8" s="7" t="s">
        <v>81</v>
      </c>
      <c r="E8" s="13">
        <v>60000000</v>
      </c>
      <c r="F8" s="15" t="s">
        <v>16</v>
      </c>
      <c r="G8" s="15"/>
      <c r="H8" s="8" t="s">
        <v>13</v>
      </c>
      <c r="I8" s="8"/>
    </row>
    <row r="9" spans="1:9" ht="46.5" thickTop="1" thickBot="1" x14ac:dyDescent="0.3">
      <c r="B9" s="17" t="s">
        <v>10</v>
      </c>
      <c r="C9" s="10" t="s">
        <v>14</v>
      </c>
      <c r="D9" s="7" t="s">
        <v>18</v>
      </c>
      <c r="E9" s="13">
        <v>11500000</v>
      </c>
      <c r="F9" s="15" t="s">
        <v>17</v>
      </c>
      <c r="G9" s="15"/>
      <c r="H9" s="8" t="s">
        <v>13</v>
      </c>
      <c r="I9" s="8"/>
    </row>
    <row r="10" spans="1:9" ht="46.5" thickTop="1" thickBot="1" x14ac:dyDescent="0.3">
      <c r="B10" s="17" t="s">
        <v>10</v>
      </c>
      <c r="C10" s="10" t="s">
        <v>19</v>
      </c>
      <c r="D10" s="7" t="s">
        <v>20</v>
      </c>
      <c r="E10" s="13">
        <v>650000</v>
      </c>
      <c r="F10" s="15" t="s">
        <v>16</v>
      </c>
      <c r="G10" s="15"/>
      <c r="H10" s="8" t="s">
        <v>13</v>
      </c>
      <c r="I10" s="8"/>
    </row>
    <row r="11" spans="1:9" ht="27" thickTop="1" thickBot="1" x14ac:dyDescent="0.3">
      <c r="B11" s="17" t="s">
        <v>24</v>
      </c>
      <c r="C11" s="10" t="s">
        <v>22</v>
      </c>
      <c r="D11" s="7" t="s">
        <v>82</v>
      </c>
      <c r="E11" s="13">
        <v>29682010.739999998</v>
      </c>
      <c r="F11" s="15" t="s">
        <v>83</v>
      </c>
      <c r="G11" s="15"/>
      <c r="H11" s="8" t="s">
        <v>84</v>
      </c>
      <c r="I11" s="8"/>
    </row>
    <row r="12" spans="1:9" ht="151.5" thickTop="1" thickBot="1" x14ac:dyDescent="0.3">
      <c r="B12" s="17" t="s">
        <v>26</v>
      </c>
      <c r="C12" s="10" t="s">
        <v>22</v>
      </c>
      <c r="D12" s="7" t="s">
        <v>85</v>
      </c>
      <c r="E12" s="13">
        <v>4100000</v>
      </c>
      <c r="F12" s="15" t="s">
        <v>25</v>
      </c>
      <c r="G12" s="15"/>
      <c r="H12" s="8" t="s">
        <v>86</v>
      </c>
      <c r="I12" s="8"/>
    </row>
    <row r="13" spans="1:9" ht="46.5" thickTop="1" thickBot="1" x14ac:dyDescent="0.3">
      <c r="B13" s="17" t="s">
        <v>24</v>
      </c>
      <c r="C13" s="10" t="s">
        <v>22</v>
      </c>
      <c r="D13" s="7" t="s">
        <v>27</v>
      </c>
      <c r="E13" s="13">
        <v>225781.5</v>
      </c>
      <c r="F13" s="15" t="s">
        <v>11</v>
      </c>
      <c r="G13" s="15">
        <v>112484.75</v>
      </c>
      <c r="H13" s="8" t="s">
        <v>87</v>
      </c>
      <c r="I13" s="8" t="s">
        <v>127</v>
      </c>
    </row>
    <row r="14" spans="1:9" ht="31.5" thickTop="1" thickBot="1" x14ac:dyDescent="0.3">
      <c r="B14" s="17" t="s">
        <v>29</v>
      </c>
      <c r="C14" s="10" t="s">
        <v>22</v>
      </c>
      <c r="D14" s="7" t="s">
        <v>28</v>
      </c>
      <c r="E14" s="13">
        <v>752383.12</v>
      </c>
      <c r="F14" s="15" t="s">
        <v>17</v>
      </c>
      <c r="G14" s="15"/>
      <c r="H14" s="8" t="s">
        <v>88</v>
      </c>
      <c r="I14" s="8"/>
    </row>
    <row r="15" spans="1:9" ht="16.5" thickTop="1" thickBot="1" x14ac:dyDescent="0.3">
      <c r="B15" s="17" t="s">
        <v>10</v>
      </c>
      <c r="C15" s="10" t="s">
        <v>22</v>
      </c>
      <c r="D15" s="7" t="s">
        <v>31</v>
      </c>
      <c r="E15" s="13">
        <v>45156.3</v>
      </c>
      <c r="F15" s="15" t="s">
        <v>30</v>
      </c>
      <c r="G15" s="15">
        <v>35723.519999999997</v>
      </c>
      <c r="H15" s="8" t="s">
        <v>89</v>
      </c>
      <c r="I15" s="8" t="s">
        <v>127</v>
      </c>
    </row>
    <row r="16" spans="1:9" ht="31.5" thickTop="1" thickBot="1" x14ac:dyDescent="0.3">
      <c r="B16" s="17" t="s">
        <v>10</v>
      </c>
      <c r="C16" s="10" t="s">
        <v>22</v>
      </c>
      <c r="D16" s="7" t="s">
        <v>32</v>
      </c>
      <c r="E16" s="13">
        <v>162562.68</v>
      </c>
      <c r="F16" s="15" t="s">
        <v>30</v>
      </c>
      <c r="G16" s="15">
        <v>159416.20000000001</v>
      </c>
      <c r="H16" s="8" t="s">
        <v>90</v>
      </c>
      <c r="I16" s="8" t="s">
        <v>127</v>
      </c>
    </row>
    <row r="17" spans="2:9" ht="46.5" thickTop="1" thickBot="1" x14ac:dyDescent="0.3">
      <c r="B17" s="17" t="s">
        <v>10</v>
      </c>
      <c r="C17" s="10" t="s">
        <v>22</v>
      </c>
      <c r="D17" s="7" t="s">
        <v>91</v>
      </c>
      <c r="E17" s="13">
        <v>1612725</v>
      </c>
      <c r="F17" s="15" t="s">
        <v>33</v>
      </c>
      <c r="G17" s="15"/>
      <c r="H17" s="8" t="s">
        <v>92</v>
      </c>
      <c r="I17" s="8"/>
    </row>
    <row r="18" spans="2:9" ht="46.5" thickTop="1" thickBot="1" x14ac:dyDescent="0.3">
      <c r="B18" s="17" t="s">
        <v>35</v>
      </c>
      <c r="C18" s="10" t="s">
        <v>34</v>
      </c>
      <c r="D18" s="7" t="s">
        <v>93</v>
      </c>
      <c r="E18" s="13">
        <v>1200000</v>
      </c>
      <c r="F18" s="15" t="s">
        <v>30</v>
      </c>
      <c r="G18" s="15">
        <v>166400</v>
      </c>
      <c r="H18" s="8" t="s">
        <v>94</v>
      </c>
      <c r="I18" s="8" t="s">
        <v>128</v>
      </c>
    </row>
    <row r="19" spans="2:9" ht="46.5" thickTop="1" thickBot="1" x14ac:dyDescent="0.3">
      <c r="B19" s="17" t="s">
        <v>35</v>
      </c>
      <c r="C19" s="10" t="s">
        <v>34</v>
      </c>
      <c r="D19" s="7" t="s">
        <v>95</v>
      </c>
      <c r="E19" s="13">
        <v>500000</v>
      </c>
      <c r="F19" s="15" t="s">
        <v>11</v>
      </c>
      <c r="G19" s="15">
        <v>0</v>
      </c>
      <c r="H19" s="8" t="s">
        <v>96</v>
      </c>
      <c r="I19" s="8" t="s">
        <v>129</v>
      </c>
    </row>
    <row r="20" spans="2:9" ht="76.5" thickTop="1" thickBot="1" x14ac:dyDescent="0.3">
      <c r="B20" s="17" t="s">
        <v>24</v>
      </c>
      <c r="C20" s="10" t="s">
        <v>97</v>
      </c>
      <c r="D20" s="7" t="s">
        <v>37</v>
      </c>
      <c r="E20" s="13">
        <v>32254500</v>
      </c>
      <c r="F20" s="15" t="s">
        <v>36</v>
      </c>
      <c r="G20" s="15"/>
      <c r="H20" s="8" t="s">
        <v>98</v>
      </c>
      <c r="I20" s="8"/>
    </row>
    <row r="21" spans="2:9" ht="61.5" thickTop="1" thickBot="1" x14ac:dyDescent="0.3">
      <c r="B21" s="17" t="s">
        <v>29</v>
      </c>
      <c r="C21" s="10" t="s">
        <v>97</v>
      </c>
      <c r="D21" s="7" t="s">
        <v>39</v>
      </c>
      <c r="E21" s="13">
        <v>38705400</v>
      </c>
      <c r="F21" s="15" t="s">
        <v>38</v>
      </c>
      <c r="G21" s="15"/>
      <c r="H21" s="8" t="s">
        <v>99</v>
      </c>
      <c r="I21" s="8"/>
    </row>
    <row r="22" spans="2:9" ht="256.5" thickTop="1" thickBot="1" x14ac:dyDescent="0.3">
      <c r="B22" s="17" t="s">
        <v>29</v>
      </c>
      <c r="C22" s="10" t="s">
        <v>97</v>
      </c>
      <c r="D22" s="7" t="s">
        <v>40</v>
      </c>
      <c r="E22" s="13">
        <v>77410800</v>
      </c>
      <c r="F22" s="15" t="s">
        <v>11</v>
      </c>
      <c r="G22" s="15"/>
      <c r="H22" s="8" t="s">
        <v>100</v>
      </c>
      <c r="I22" s="8"/>
    </row>
    <row r="23" spans="2:9" ht="121.5" thickTop="1" thickBot="1" x14ac:dyDescent="0.3">
      <c r="B23" s="17" t="s">
        <v>10</v>
      </c>
      <c r="C23" s="10" t="s">
        <v>97</v>
      </c>
      <c r="D23" s="7" t="s">
        <v>41</v>
      </c>
      <c r="E23" s="13">
        <v>18500000</v>
      </c>
      <c r="F23" s="15" t="s">
        <v>83</v>
      </c>
      <c r="G23" s="15"/>
      <c r="H23" s="8" t="s">
        <v>101</v>
      </c>
      <c r="I23" s="8"/>
    </row>
    <row r="24" spans="2:9" ht="46.5" thickTop="1" thickBot="1" x14ac:dyDescent="0.3">
      <c r="B24" s="17" t="s">
        <v>10</v>
      </c>
      <c r="C24" s="10" t="s">
        <v>97</v>
      </c>
      <c r="D24" s="7" t="s">
        <v>102</v>
      </c>
      <c r="E24" s="13">
        <v>1290180</v>
      </c>
      <c r="F24" s="15" t="s">
        <v>42</v>
      </c>
      <c r="G24" s="15"/>
      <c r="H24" s="8" t="s">
        <v>103</v>
      </c>
      <c r="I24" s="8"/>
    </row>
    <row r="25" spans="2:9" ht="61.5" thickTop="1" thickBot="1" x14ac:dyDescent="0.3">
      <c r="B25" s="17" t="s">
        <v>10</v>
      </c>
      <c r="C25" s="10" t="s">
        <v>97</v>
      </c>
      <c r="D25" s="7" t="s">
        <v>43</v>
      </c>
      <c r="E25" s="13">
        <v>10000000</v>
      </c>
      <c r="F25" s="15" t="s">
        <v>17</v>
      </c>
      <c r="G25" s="15"/>
      <c r="H25" s="8" t="s">
        <v>104</v>
      </c>
      <c r="I25" s="8"/>
    </row>
    <row r="26" spans="2:9" ht="91.5" thickTop="1" thickBot="1" x14ac:dyDescent="0.3">
      <c r="B26" s="17" t="s">
        <v>10</v>
      </c>
      <c r="C26" s="10" t="s">
        <v>97</v>
      </c>
      <c r="D26" s="7" t="s">
        <v>44</v>
      </c>
      <c r="E26" s="13">
        <v>19000000</v>
      </c>
      <c r="F26" s="15" t="s">
        <v>105</v>
      </c>
      <c r="G26" s="15"/>
      <c r="H26" s="8" t="s">
        <v>106</v>
      </c>
      <c r="I26" s="8"/>
    </row>
    <row r="27" spans="2:9" ht="16.5" customHeight="1" thickTop="1" thickBot="1" x14ac:dyDescent="0.3">
      <c r="B27" s="17" t="s">
        <v>29</v>
      </c>
      <c r="C27" s="10" t="s">
        <v>45</v>
      </c>
      <c r="D27" s="7" t="s">
        <v>46</v>
      </c>
      <c r="E27" s="13">
        <v>5189888.26</v>
      </c>
      <c r="F27" s="15" t="s">
        <v>38</v>
      </c>
      <c r="G27" s="15"/>
      <c r="H27" s="8" t="s">
        <v>107</v>
      </c>
      <c r="I27" s="8"/>
    </row>
    <row r="28" spans="2:9" ht="31.5" thickTop="1" thickBot="1" x14ac:dyDescent="0.3">
      <c r="B28" s="17" t="s">
        <v>35</v>
      </c>
      <c r="C28" s="10" t="s">
        <v>108</v>
      </c>
      <c r="D28" s="7" t="s">
        <v>48</v>
      </c>
      <c r="E28" s="13">
        <v>9676350</v>
      </c>
      <c r="F28" s="15" t="s">
        <v>49</v>
      </c>
      <c r="G28" s="15"/>
      <c r="H28" s="8" t="s">
        <v>50</v>
      </c>
      <c r="I28" s="8"/>
    </row>
    <row r="29" spans="2:9" ht="31.5" thickTop="1" thickBot="1" x14ac:dyDescent="0.3">
      <c r="B29" s="17" t="s">
        <v>35</v>
      </c>
      <c r="C29" s="10" t="s">
        <v>51</v>
      </c>
      <c r="D29" s="7" t="s">
        <v>52</v>
      </c>
      <c r="E29" s="13">
        <v>23868330</v>
      </c>
      <c r="F29" s="15" t="s">
        <v>53</v>
      </c>
      <c r="G29" s="15"/>
      <c r="H29" s="8" t="s">
        <v>109</v>
      </c>
      <c r="I29" s="8"/>
    </row>
    <row r="30" spans="2:9" ht="76.5" thickTop="1" thickBot="1" x14ac:dyDescent="0.3">
      <c r="B30" s="17" t="s">
        <v>26</v>
      </c>
      <c r="C30" s="10" t="s">
        <v>54</v>
      </c>
      <c r="D30" s="7" t="s">
        <v>55</v>
      </c>
      <c r="E30" s="13">
        <v>2700000</v>
      </c>
      <c r="F30" s="15" t="s">
        <v>111</v>
      </c>
      <c r="G30" s="15"/>
      <c r="H30" s="8" t="s">
        <v>110</v>
      </c>
      <c r="I30" s="8"/>
    </row>
    <row r="31" spans="2:9" ht="106.5" thickTop="1" thickBot="1" x14ac:dyDescent="0.3">
      <c r="B31" s="17" t="s">
        <v>10</v>
      </c>
      <c r="C31" s="10" t="s">
        <v>54</v>
      </c>
      <c r="D31" s="7" t="s">
        <v>55</v>
      </c>
      <c r="E31" s="13">
        <v>3590671</v>
      </c>
      <c r="F31" s="15" t="s">
        <v>21</v>
      </c>
      <c r="G31" s="15">
        <v>0</v>
      </c>
      <c r="H31" s="8" t="s">
        <v>112</v>
      </c>
      <c r="I31" s="8" t="s">
        <v>131</v>
      </c>
    </row>
    <row r="32" spans="2:9" ht="27" thickTop="1" thickBot="1" x14ac:dyDescent="0.3">
      <c r="B32" s="17" t="s">
        <v>35</v>
      </c>
      <c r="C32" s="10" t="s">
        <v>54</v>
      </c>
      <c r="D32" s="7" t="s">
        <v>55</v>
      </c>
      <c r="E32" s="13">
        <f>2200000+322545</f>
        <v>2522545</v>
      </c>
      <c r="F32" s="15" t="s">
        <v>113</v>
      </c>
      <c r="G32" s="15">
        <v>1716937</v>
      </c>
      <c r="H32" s="8" t="s">
        <v>114</v>
      </c>
      <c r="I32" s="8" t="s">
        <v>127</v>
      </c>
    </row>
    <row r="33" spans="2:9" ht="61.5" thickTop="1" thickBot="1" x14ac:dyDescent="0.3">
      <c r="B33" s="17" t="s">
        <v>29</v>
      </c>
      <c r="C33" s="10" t="s">
        <v>54</v>
      </c>
      <c r="D33" s="7" t="s">
        <v>55</v>
      </c>
      <c r="E33" s="13">
        <v>12843874.5</v>
      </c>
      <c r="F33" s="15" t="s">
        <v>21</v>
      </c>
      <c r="G33" s="15">
        <v>84937</v>
      </c>
      <c r="H33" s="8" t="s">
        <v>115</v>
      </c>
      <c r="I33" s="8" t="s">
        <v>132</v>
      </c>
    </row>
    <row r="34" spans="2:9" ht="76.5" thickTop="1" thickBot="1" x14ac:dyDescent="0.3">
      <c r="B34" s="17" t="s">
        <v>24</v>
      </c>
      <c r="C34" s="10" t="s">
        <v>54</v>
      </c>
      <c r="D34" s="7" t="s">
        <v>55</v>
      </c>
      <c r="E34" s="13">
        <v>10426175</v>
      </c>
      <c r="F34" s="15" t="s">
        <v>21</v>
      </c>
      <c r="G34" s="15">
        <v>0</v>
      </c>
      <c r="H34" s="8" t="s">
        <v>116</v>
      </c>
      <c r="I34" s="8" t="s">
        <v>133</v>
      </c>
    </row>
    <row r="35" spans="2:9" ht="61.5" thickTop="1" thickBot="1" x14ac:dyDescent="0.3">
      <c r="B35" s="17" t="s">
        <v>35</v>
      </c>
      <c r="C35" s="10" t="s">
        <v>56</v>
      </c>
      <c r="D35" s="7" t="s">
        <v>57</v>
      </c>
      <c r="E35" s="13">
        <v>8837733</v>
      </c>
      <c r="F35" s="15" t="s">
        <v>58</v>
      </c>
      <c r="G35" s="15"/>
      <c r="H35" s="8" t="s">
        <v>59</v>
      </c>
      <c r="I35" s="8"/>
    </row>
    <row r="36" spans="2:9" ht="31.5" thickTop="1" thickBot="1" x14ac:dyDescent="0.3">
      <c r="B36" s="17" t="s">
        <v>35</v>
      </c>
      <c r="C36" s="10" t="s">
        <v>61</v>
      </c>
      <c r="D36" s="7" t="s">
        <v>62</v>
      </c>
      <c r="E36" s="13">
        <v>300000</v>
      </c>
      <c r="F36" s="15" t="s">
        <v>60</v>
      </c>
      <c r="G36" s="15"/>
      <c r="H36" s="8" t="s">
        <v>118</v>
      </c>
      <c r="I36" s="8"/>
    </row>
    <row r="37" spans="2:9" ht="46.5" thickTop="1" thickBot="1" x14ac:dyDescent="0.3">
      <c r="B37" s="17" t="s">
        <v>35</v>
      </c>
      <c r="C37" s="10" t="s">
        <v>63</v>
      </c>
      <c r="D37" s="7" t="s">
        <v>64</v>
      </c>
      <c r="E37" s="13">
        <v>280000</v>
      </c>
      <c r="F37" s="15" t="s">
        <v>11</v>
      </c>
      <c r="G37" s="15">
        <v>0</v>
      </c>
      <c r="H37" s="8" t="s">
        <v>117</v>
      </c>
      <c r="I37" s="8" t="s">
        <v>129</v>
      </c>
    </row>
    <row r="38" spans="2:9" ht="46.5" thickTop="1" thickBot="1" x14ac:dyDescent="0.3">
      <c r="B38" s="17" t="s">
        <v>35</v>
      </c>
      <c r="C38" s="10" t="s">
        <v>65</v>
      </c>
      <c r="D38" s="7" t="s">
        <v>66</v>
      </c>
      <c r="E38" s="13">
        <v>100000</v>
      </c>
      <c r="F38" s="15" t="s">
        <v>23</v>
      </c>
      <c r="G38" s="15"/>
      <c r="H38" s="8" t="s">
        <v>118</v>
      </c>
      <c r="I38" s="8"/>
    </row>
    <row r="39" spans="2:9" ht="31.5" thickTop="1" thickBot="1" x14ac:dyDescent="0.3">
      <c r="B39" s="17" t="s">
        <v>35</v>
      </c>
      <c r="C39" s="10" t="s">
        <v>67</v>
      </c>
      <c r="D39" s="7" t="s">
        <v>68</v>
      </c>
      <c r="E39" s="13">
        <v>150000</v>
      </c>
      <c r="F39" s="15" t="s">
        <v>69</v>
      </c>
      <c r="G39" s="15"/>
      <c r="H39" s="8" t="s">
        <v>119</v>
      </c>
      <c r="I39" s="8"/>
    </row>
    <row r="40" spans="2:9" ht="46.5" thickTop="1" thickBot="1" x14ac:dyDescent="0.3">
      <c r="B40" s="17" t="s">
        <v>35</v>
      </c>
      <c r="C40" s="10" t="s">
        <v>70</v>
      </c>
      <c r="D40" s="7" t="s">
        <v>71</v>
      </c>
      <c r="E40" s="13">
        <v>1193069</v>
      </c>
      <c r="F40" s="15" t="s">
        <v>121</v>
      </c>
      <c r="G40" s="15">
        <v>0</v>
      </c>
      <c r="H40" s="8" t="s">
        <v>120</v>
      </c>
      <c r="I40" s="8" t="s">
        <v>129</v>
      </c>
    </row>
    <row r="41" spans="2:9" ht="46.5" thickTop="1" thickBot="1" x14ac:dyDescent="0.3">
      <c r="B41" s="17" t="s">
        <v>35</v>
      </c>
      <c r="C41" s="10" t="s">
        <v>72</v>
      </c>
      <c r="D41" s="7" t="s">
        <v>73</v>
      </c>
      <c r="E41" s="13">
        <v>4140810</v>
      </c>
      <c r="F41" s="15" t="s">
        <v>74</v>
      </c>
      <c r="G41" s="15"/>
      <c r="H41" s="8" t="s">
        <v>118</v>
      </c>
      <c r="I41" s="8"/>
    </row>
    <row r="42" spans="2:9" ht="31.5" thickTop="1" thickBot="1" x14ac:dyDescent="0.3">
      <c r="B42" s="17" t="s">
        <v>35</v>
      </c>
      <c r="C42" s="10" t="s">
        <v>75</v>
      </c>
      <c r="D42" s="7" t="s">
        <v>76</v>
      </c>
      <c r="E42" s="13">
        <v>26100000</v>
      </c>
      <c r="F42" s="15" t="s">
        <v>30</v>
      </c>
      <c r="G42" s="15">
        <v>0</v>
      </c>
      <c r="H42" s="8" t="s">
        <v>123</v>
      </c>
      <c r="I42" s="8" t="s">
        <v>130</v>
      </c>
    </row>
    <row r="43" spans="2:9" ht="61.5" thickTop="1" thickBot="1" x14ac:dyDescent="0.3">
      <c r="B43" s="17" t="s">
        <v>35</v>
      </c>
      <c r="C43" s="10" t="s">
        <v>75</v>
      </c>
      <c r="D43" s="7" t="s">
        <v>77</v>
      </c>
      <c r="E43" s="13">
        <v>24308980</v>
      </c>
      <c r="F43" s="15" t="s">
        <v>38</v>
      </c>
      <c r="G43" s="15"/>
      <c r="H43" s="8" t="s">
        <v>122</v>
      </c>
      <c r="I43" s="8"/>
    </row>
    <row r="44" spans="2:9" ht="27" thickTop="1" thickBot="1" x14ac:dyDescent="0.3">
      <c r="B44" s="17" t="s">
        <v>35</v>
      </c>
      <c r="C44" s="10" t="s">
        <v>78</v>
      </c>
      <c r="D44" s="7" t="s">
        <v>79</v>
      </c>
      <c r="E44" s="13">
        <v>17171744.489999998</v>
      </c>
      <c r="F44" s="15" t="s">
        <v>47</v>
      </c>
      <c r="G44" s="15">
        <v>15816971.630000001</v>
      </c>
      <c r="H44" s="8" t="s">
        <v>80</v>
      </c>
      <c r="I44" s="8" t="s">
        <v>127</v>
      </c>
    </row>
    <row r="45" spans="2:9" ht="15.75" thickTop="1" x14ac:dyDescent="0.25">
      <c r="E45" s="18"/>
    </row>
  </sheetData>
  <sheetProtection algorithmName="SHA-512" hashValue="VIpzJNBA61/I1xdknL5QKBbRAyrIDqLTZGXyoeXnXSHyjbyANZk6Y+EwVSi4H1nduhC3C7fF/H4tmhvadOdJvQ==" saltValue="UGQyrjtG0mm7kS92gF3fzA==" spinCount="100000" sheet="1" objects="1" scenarios="1"/>
  <autoFilter ref="B4:I44" xr:uid="{781D0001-253A-4441-B2E0-CBE2526016C5}"/>
  <mergeCells count="1">
    <mergeCell ref="B2:H2"/>
  </mergeCells>
  <dataValidations count="1">
    <dataValidation type="list" allowBlank="1" showInputMessage="1" showErrorMessage="1" sqref="B5:B44" xr:uid="{F0F38953-770C-418F-B174-D747022058EE}">
      <formula1>"Comunicación y Servicios, Despacho, Normativa y Autorizaciones, Asesoría Jurídica, Supervisión"</formula1>
    </dataValidation>
  </dataValidations>
  <pageMargins left="0.7" right="0.7" top="0.75" bottom="0.75" header="0.3" footer="0.3"/>
  <pageSetup orientation="portrait"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09C206E080C0942A61F4C3F19C9F86D" ma:contentTypeVersion="4" ma:contentTypeDescription="Crear nuevo documento." ma:contentTypeScope="" ma:versionID="fe5994b3169430945f14cbe3ef026a8f">
  <xsd:schema xmlns:xsd="http://www.w3.org/2001/XMLSchema" xmlns:xs="http://www.w3.org/2001/XMLSchema" xmlns:p="http://schemas.microsoft.com/office/2006/metadata/properties" xmlns:ns2="b9fc4df0-8f56-46e7-b005-54afe0044df7" targetNamespace="http://schemas.microsoft.com/office/2006/metadata/properties" ma:root="true" ma:fieldsID="4a3d84e90b860ad153c5e0caa1c68b30" ns2:_="">
    <xsd:import namespace="b9fc4df0-8f56-46e7-b005-54afe0044df7"/>
    <xsd:element name="properties">
      <xsd:complexType>
        <xsd:sequence>
          <xsd:element name="documentManagement">
            <xsd:complexType>
              <xsd:all>
                <xsd:element ref="ns2:FechaPublicacionDocumento" minOccurs="0"/>
                <xsd:element ref="ns2:ContenidoMultilineaHTML"/>
                <xsd:element ref="ns2:TipoContenido"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fc4df0-8f56-46e7-b005-54afe0044df7" elementFormDefault="qualified">
    <xsd:import namespace="http://schemas.microsoft.com/office/2006/documentManagement/types"/>
    <xsd:import namespace="http://schemas.microsoft.com/office/infopath/2007/PartnerControls"/>
    <xsd:element name="FechaPublicacionDocumento" ma:index="8" nillable="true" ma:displayName="FechaPublicacionDocumento" ma:description="" ma:format="DateOnly" ma:internalName="FechaPublicacionDocumento">
      <xsd:simpleType>
        <xsd:restriction base="dms:DateTime"/>
      </xsd:simpleType>
    </xsd:element>
    <xsd:element name="ContenidoMultilineaHTML" ma:index="9" ma:displayName="ContenidoMultilineaHTML" ma:description="" ma:internalName="ContenidoMultilineaHTML">
      <xsd:simpleType>
        <xsd:restriction base="dms:Unknown"/>
      </xsd:simpleType>
    </xsd:element>
    <xsd:element name="TipoContenido" ma:index="10" nillable="true" ma:displayName="TipoContenido" ma:list="{ec55f565-d8ce-4d28-9f5f-877c6e6feccc}" ma:internalName="TipoContenido" ma:showField="Title" ma:web="b9fc4df0-8f56-46e7-b005-54afe0044df7">
      <xsd:simpleType>
        <xsd:restriction base="dms:Lookup"/>
      </xsd:simpleType>
    </xsd:element>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echaPublicacionDocumento xmlns="b9fc4df0-8f56-46e7-b005-54afe0044df7">2022-03-10T06:00:00+00:00</FechaPublicacionDocumento>
    <TipoContenido xmlns="b9fc4df0-8f56-46e7-b005-54afe0044df7">2</TipoContenido>
    <ContenidoMultilineaHTML xmlns="b9fc4df0-8f56-46e7-b005-54afe0044df7">Avance de compras programadas de enero a febrero 2022.</ContenidoMultilineaHTML>
  </documentManagement>
</p:properties>
</file>

<file path=customXml/itemProps1.xml><?xml version="1.0" encoding="utf-8"?>
<ds:datastoreItem xmlns:ds="http://schemas.openxmlformats.org/officeDocument/2006/customXml" ds:itemID="{E15F7695-CDEF-4284-AE30-668810EC2688}"/>
</file>

<file path=customXml/itemProps2.xml><?xml version="1.0" encoding="utf-8"?>
<ds:datastoreItem xmlns:ds="http://schemas.openxmlformats.org/officeDocument/2006/customXml" ds:itemID="{F9BC0ED0-CFCF-4780-8314-B63616DE1A27}"/>
</file>

<file path=customXml/itemProps3.xml><?xml version="1.0" encoding="utf-8"?>
<ds:datastoreItem xmlns:ds="http://schemas.openxmlformats.org/officeDocument/2006/customXml" ds:itemID="{211AAFFA-D729-4BD3-9E51-CD2CCEF5A60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de compras 2022 </dc:title>
  <dc:creator>SOLANO LOPEZ WILBERTH FRANCISCO</dc:creator>
  <cp:lastModifiedBy>SOLANO LOPEZ WILBERTH FRANCISCO</cp:lastModifiedBy>
  <dcterms:created xsi:type="dcterms:W3CDTF">2021-12-22T20:57:38Z</dcterms:created>
  <dcterms:modified xsi:type="dcterms:W3CDTF">2022-03-10T20:50:36Z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0x010100109C206E080C0942A61F4C3F19C9F86D</vt:lpwstr>
  </property>
</Properties>
</file>